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<sst xmlns="http://schemas.openxmlformats.org/spreadsheetml/2006/main" count="39" uniqueCount="39">
  <si>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</si>
  <si>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MEF020</t>
  </si>
  <si>
    <t xml:space="preserve">U</t>
  </si>
  <si>
    <t xml:space="preserve">Lampadaire avec mât métallique.</t>
  </si>
  <si>
    <r>
      <rPr>
        <sz val="8.25"/>
        <color rgb="FF000000"/>
        <rFont val="Arial"/>
        <family val="2"/>
      </rPr>
      <t xml:space="preserve">Lampadaire, modèle Candela Led "SANTA &amp; COLE", de 8200 mm de hauteur, composé de mât cylindrique à deux tronçons en acier galvanisé, finition peinte, 1 bras en aluminium, finition peinte, de 750 mm de longueur et 1 luminaire, de 105 W de puissance maximum, de 759x282x250 mm, avec 72 DEL de 1,5 W. Le prix ne comprend pas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</si>
  <si>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</si>
  <si>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</si>
  <si>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</si>
  <si>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</si>
  <si>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</si>
  <si>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</si>
  <si>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mt10hmf030p</t>
  </si>
  <si>
    <t xml:space="preserve">Béton massif C20/25 (X0(F); D20; S2; Cl 1,0), prêt à l'emploi, selon NF EN 206.</t>
  </si>
  <si>
    <t xml:space="preserve">m³</t>
  </si>
  <si>
    <t xml:space="preserve">mt34syc105ka</t>
  </si>
  <si>
    <t xml:space="preserve">Lampadaire, modèle Candela Led "SANTA &amp; COLE", de 8200 mm de hauteur, composé de mât cylindrique à deux tronçons en acier galvanisé, finition peinte, avec le tronçon inférieur de 170 mm de diamètre et le tronçon supérieur de 127 mm de diamètre, 1 bras en aluminium, finition peinte, de 750 mm de longueur et 1 luminaire en aluminium, finition peinte, de 105 W de puissance maximum, de 759x282x250 mm, avec optique à haut rendement de technologie led et 72 DEL de 1,5 W, classe de protection II, degré de protection IP65, y compris la plaque base et les boulons d'ancrage.</t>
  </si>
  <si>
    <t xml:space="preserve">U</t>
  </si>
  <si>
    <t xml:space="preserve">mq07gte010a</t>
  </si>
  <si>
    <t xml:space="preserve">Grue autopropulsée à bras télescopique avec une capacité d'élévation de 12 t et 20 m de hauteur maximale de travail.</t>
  </si>
  <si>
    <t xml:space="preserve">h</t>
  </si>
  <si>
    <t xml:space="preserve">mq07cce010a</t>
  </si>
  <si>
    <t xml:space="preserve">Camion avec nacelle élévatrice à bras articulé de 16 m de hauteur maximale de travail et 260 kg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</si>
  <si>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</si>
  <si>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</si>
  <si>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</si>
  <si>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</si>
  <si>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</si>
  <si>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</si>
  <si>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</si>
  <si>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</si>
  <si>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</si>
  <si>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</si>
  <si>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</si>
  <si>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</si>
  <si>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</si>
  <si>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</si>
  <si>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</si>
  <si>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2.020,72€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</si>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</sst>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0.8</v>
      </c>
      <c r="E9" s="11" t="s">
        <v>13</v>
      </c>
      <c r="F9" s="13">
        <v>117.49</v>
      </c>
      <c r="G9" s="13">
        <f ca="1">ROUND(INDIRECT(ADDRESS(ROW()+(0), COLUMN()+(-3), 1))*INDIRECT(ADDRESS(ROW()+(0), COLUMN()+(-1), 1)), 2)</f>
        <v>93.99</v>
      </c>
    </row>
    <row r="10" spans="1:7" ht="76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3580.91</v>
      </c>
      <c r="G10" s="17">
        <f ca="1">ROUND(INDIRECT(ADDRESS(ROW()+(0), COLUMN()+(-3), 1))*INDIRECT(ADDRESS(ROW()+(0), COLUMN()+(-1), 1)), 2)</f>
        <v>3580.91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0.22</v>
      </c>
      <c r="E11" s="16" t="s">
        <v>19</v>
      </c>
      <c r="F11" s="17">
        <v>55.96</v>
      </c>
      <c r="G11" s="17">
        <f ca="1">ROUND(INDIRECT(ADDRESS(ROW()+(0), COLUMN()+(-3), 1))*INDIRECT(ADDRESS(ROW()+(0), COLUMN()+(-1), 1)), 2)</f>
        <v>12.31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0.22</v>
      </c>
      <c r="E12" s="16" t="s">
        <v>22</v>
      </c>
      <c r="F12" s="17">
        <v>21.68</v>
      </c>
      <c r="G12" s="17">
        <f ca="1">ROUND(INDIRECT(ADDRESS(ROW()+(0), COLUMN()+(-3), 1))*INDIRECT(ADDRESS(ROW()+(0), COLUMN()+(-1), 1)), 2)</f>
        <v>4.77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0.33</v>
      </c>
      <c r="E13" s="16" t="s">
        <v>25</v>
      </c>
      <c r="F13" s="17">
        <v>29.25</v>
      </c>
      <c r="G13" s="17">
        <f ca="1">ROUND(INDIRECT(ADDRESS(ROW()+(0), COLUMN()+(-3), 1))*INDIRECT(ADDRESS(ROW()+(0), COLUMN()+(-1), 1)), 2)</f>
        <v>9.65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0.22</v>
      </c>
      <c r="E14" s="16" t="s">
        <v>28</v>
      </c>
      <c r="F14" s="17">
        <v>24.51</v>
      </c>
      <c r="G14" s="17">
        <f ca="1">ROUND(INDIRECT(ADDRESS(ROW()+(0), COLUMN()+(-3), 1))*INDIRECT(ADDRESS(ROW()+(0), COLUMN()+(-1), 1)), 2)</f>
        <v>5.39</v>
      </c>
    </row>
    <row r="15" spans="1:7" ht="13.50" thickBot="1" customHeight="1">
      <c r="A15" s="14" t="s">
        <v>29</v>
      </c>
      <c r="B15" s="14"/>
      <c r="C15" s="14" t="s">
        <v>30</v>
      </c>
      <c r="D15" s="15">
        <v>0.55</v>
      </c>
      <c r="E15" s="16" t="s">
        <v>31</v>
      </c>
      <c r="F15" s="17">
        <v>30.2</v>
      </c>
      <c r="G15" s="17">
        <f ca="1">ROUND(INDIRECT(ADDRESS(ROW()+(0), COLUMN()+(-3), 1))*INDIRECT(ADDRESS(ROW()+(0), COLUMN()+(-1), 1)), 2)</f>
        <v>16.61</v>
      </c>
    </row>
    <row r="16" spans="1:7" ht="13.50" thickBot="1" customHeight="1">
      <c r="A16" s="14" t="s">
        <v>32</v>
      </c>
      <c r="B16" s="14"/>
      <c r="C16" s="18" t="s">
        <v>33</v>
      </c>
      <c r="D16" s="19">
        <v>0.55</v>
      </c>
      <c r="E16" s="20" t="s">
        <v>34</v>
      </c>
      <c r="F16" s="21">
        <v>25.99</v>
      </c>
      <c r="G16" s="21">
        <f ca="1">ROUND(INDIRECT(ADDRESS(ROW()+(0), COLUMN()+(-3), 1))*INDIRECT(ADDRESS(ROW()+(0), COLUMN()+(-1), 1)), 2)</f>
        <v>14.29</v>
      </c>
    </row>
    <row r="17" spans="1:7" ht="13.50" thickBot="1" customHeight="1">
      <c r="A17" s="18"/>
      <c r="B17" s="18"/>
      <c r="C17" s="5" t="s">
        <v>35</v>
      </c>
      <c r="D17" s="22">
        <v>2</v>
      </c>
      <c r="E17" s="23" t="s">
        <v>36</v>
      </c>
      <c r="F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3737.92</v>
      </c>
      <c r="G17" s="24">
        <f ca="1">ROUND(INDIRECT(ADDRESS(ROW()+(0), COLUMN()+(-3), 1))*INDIRECT(ADDRESS(ROW()+(0), COLUMN()+(-1), 1))/100, 2)</f>
        <v>74.76</v>
      </c>
    </row>
    <row r="18" spans="1:7" ht="13.50" thickBot="1" customHeight="1">
      <c r="A18" s="25" t="s">
        <v>37</v>
      </c>
      <c r="B18" s="25"/>
      <c r="C18" s="26"/>
      <c r="D18" s="26"/>
      <c r="E18" s="27"/>
      <c r="F18" s="25" t="s">
        <v>38</v>
      </c>
      <c r="G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3812.68</v>
      </c>
    </row>
  </sheetData>
  <mergeCells count="14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D18"/>
  </mergeCells>
  <pageMargins left="0.147638" right="0.147638" top="0.206693" bottom="0.206693" header="0.0" footer="0.0"/>
  <pageSetup paperSize="9" orientation="portrait"/>
  <rowBreaks count="0" manualBreakCount="0">
    </rowBreaks>
</worksheet>
</file>